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-135" windowWidth="11340" windowHeight="9345"/>
  </bookViews>
  <sheets>
    <sheet name="Príjmy2013 návrh" sheetId="1" r:id="rId1"/>
    <sheet name="výdavky 2013 návrh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C49" i="1" l="1"/>
  <c r="C34" i="1"/>
  <c r="C59" i="2"/>
  <c r="C77" i="2"/>
  <c r="C71" i="2"/>
</calcChain>
</file>

<file path=xl/sharedStrings.xml><?xml version="1.0" encoding="utf-8"?>
<sst xmlns="http://schemas.openxmlformats.org/spreadsheetml/2006/main" count="126" uniqueCount="120">
  <si>
    <t>Zber,preprava a zneško.kom.odpadu</t>
  </si>
  <si>
    <t>Správne poplatky</t>
  </si>
  <si>
    <t>Služby v DS</t>
  </si>
  <si>
    <t>Výmena odpadové nádoby</t>
  </si>
  <si>
    <t>Rozhlasové relácie</t>
  </si>
  <si>
    <t>Cintorínsky poplatok</t>
  </si>
  <si>
    <t>Spolu :</t>
  </si>
  <si>
    <t xml:space="preserve">Koncesionárske poplatky </t>
  </si>
  <si>
    <t>Poštovné</t>
  </si>
  <si>
    <t>Kancelárske potreby</t>
  </si>
  <si>
    <t>Čistenie pranie</t>
  </si>
  <si>
    <t xml:space="preserve">Stravovanie </t>
  </si>
  <si>
    <t>Povinné zmluvné poistenie</t>
  </si>
  <si>
    <t>Servis výpočtová tech.</t>
  </si>
  <si>
    <t>Školenie</t>
  </si>
  <si>
    <t>Reprezentačné</t>
  </si>
  <si>
    <t>Poistenie majetku</t>
  </si>
  <si>
    <t>TJ</t>
  </si>
  <si>
    <t>Dávky soc.pomoci</t>
  </si>
  <si>
    <t>Tansfer MŠ- nerozpočtujú sa:</t>
  </si>
  <si>
    <t>Kapitálový príjem</t>
  </si>
  <si>
    <t>Členské príspevky</t>
  </si>
  <si>
    <t xml:space="preserve">Poplatky banke </t>
  </si>
  <si>
    <t>Servis oprava údržba mot.voz.</t>
  </si>
  <si>
    <t>Stravné</t>
  </si>
  <si>
    <t>Daňové príjmy :</t>
  </si>
  <si>
    <t>Nedaňové príjmy:</t>
  </si>
  <si>
    <t xml:space="preserve">Výnos dane z príjmov  </t>
  </si>
  <si>
    <t>Poplatky od rod.ŠKD</t>
  </si>
  <si>
    <t>Transfery :  KŠÚ TN  - ZŠ</t>
  </si>
  <si>
    <t>Bežné príjmy spolu:</t>
  </si>
  <si>
    <t>Kapitálový príjem spolu :</t>
  </si>
  <si>
    <t xml:space="preserve">Bežné príjmy </t>
  </si>
  <si>
    <t>Kapitálové príjmy</t>
  </si>
  <si>
    <t>Vlastný príjem RO - MŠ</t>
  </si>
  <si>
    <t>Príjmové fin. operácie</t>
  </si>
  <si>
    <t>Čistiace potreby</t>
  </si>
  <si>
    <t>Plynové flaše KD , Cin.</t>
  </si>
  <si>
    <t>Všeobecne služby</t>
  </si>
  <si>
    <t xml:space="preserve">Špecialne služby </t>
  </si>
  <si>
    <t>Výdavkové fin.operácie</t>
  </si>
  <si>
    <t>VFO spolu:</t>
  </si>
  <si>
    <t>KV spolu</t>
  </si>
  <si>
    <t>BV spolu</t>
  </si>
  <si>
    <t>Kapitálové výdavky</t>
  </si>
  <si>
    <t>Výdavkové fin. operácie</t>
  </si>
  <si>
    <t>Bežné výdavky</t>
  </si>
  <si>
    <t>Verejné priestranstvo - užívanie</t>
  </si>
  <si>
    <t>Príjmové FO :</t>
  </si>
  <si>
    <t>Recyklačný fond</t>
  </si>
  <si>
    <t>Telefón,fax, internet, mob.</t>
  </si>
  <si>
    <t>ZPOZ</t>
  </si>
  <si>
    <t>Parkovné , diaľ.známky</t>
  </si>
  <si>
    <t xml:space="preserve">Príjmové fin. operácie </t>
  </si>
  <si>
    <t>Splátka úveru ŠFRB 8 b.j.</t>
  </si>
  <si>
    <t>Splátka úveru ŠFRB 18 b.j.</t>
  </si>
  <si>
    <t>Splátka úroku ŠFRB 18 b.j.</t>
  </si>
  <si>
    <t>Splátka úroku ŠFRB 8 b.j.</t>
  </si>
  <si>
    <t>Údržba budov</t>
  </si>
  <si>
    <t xml:space="preserve">Údržba strojov </t>
  </si>
  <si>
    <t>Bytovka nájom 8 bj</t>
  </si>
  <si>
    <t>Bytovka nájom 18 bj</t>
  </si>
  <si>
    <t>Hasiči</t>
  </si>
  <si>
    <t xml:space="preserve">Doprava PHM </t>
  </si>
  <si>
    <t>Vodné ZS,KD,DS</t>
  </si>
  <si>
    <t xml:space="preserve">                                      MŠ</t>
  </si>
  <si>
    <t>Bytovka 8bj el. energia</t>
  </si>
  <si>
    <t>Bytovka 18bj el. energia</t>
  </si>
  <si>
    <t xml:space="preserve">Vodné 8 ,18 bj </t>
  </si>
  <si>
    <t>Výdavky (€ )</t>
  </si>
  <si>
    <t>PRÍJMY ( €)</t>
  </si>
  <si>
    <t xml:space="preserve">Odborná publicistika </t>
  </si>
  <si>
    <t>Dobývací priestor</t>
  </si>
  <si>
    <t>Prenájom pozemku reklama</t>
  </si>
  <si>
    <t xml:space="preserve">                    SP a VK, PK,ŽP,EO,CO,voľby</t>
  </si>
  <si>
    <t>Splátka úveru coop</t>
  </si>
  <si>
    <t>Splátka preklenovacie úveru DPH</t>
  </si>
  <si>
    <t>Tuz. bežné gran. a transf.</t>
  </si>
  <si>
    <t>Sam. na smetiaky+smet.nádoby</t>
  </si>
  <si>
    <t>Prenájom budov,priestorov,objekt.</t>
  </si>
  <si>
    <t>UPSVaR</t>
  </si>
  <si>
    <t>Splátka úroku mun. úver</t>
  </si>
  <si>
    <t>Splátka úroku CSLAL</t>
  </si>
  <si>
    <t>Splátka úroku coop</t>
  </si>
  <si>
    <t>Tuzemské cestovné sestričky</t>
  </si>
  <si>
    <t>Údržba Vz</t>
  </si>
  <si>
    <t xml:space="preserve">Dotácia MPPA SR DPH </t>
  </si>
  <si>
    <t>Kolky -poplatky</t>
  </si>
  <si>
    <t>Transfer ZŠ+ SKD</t>
  </si>
  <si>
    <t>Územný plán obce+ UPZ</t>
  </si>
  <si>
    <t>Splátka CSLal</t>
  </si>
  <si>
    <t xml:space="preserve">Zberné miesto </t>
  </si>
  <si>
    <t xml:space="preserve">Cezhraničná spol. dotácia </t>
  </si>
  <si>
    <t>BV mzdy + odvody OcU+SF</t>
  </si>
  <si>
    <t>Stavebný úrad</t>
  </si>
  <si>
    <t>Dobropis</t>
  </si>
  <si>
    <t>Uroky</t>
  </si>
  <si>
    <t>DOVP    OcU+bytovky, kronika,volby</t>
  </si>
  <si>
    <t>Splátka municip. Uver</t>
  </si>
  <si>
    <t>Knihy knižnica</t>
  </si>
  <si>
    <t>Volby</t>
  </si>
  <si>
    <t>Splátka úroku MKaC</t>
  </si>
  <si>
    <t>Stroje prístro., zariadenia,</t>
  </si>
  <si>
    <t>Predaj kap. aktív hrobky</t>
  </si>
  <si>
    <t>Pokuty</t>
  </si>
  <si>
    <t>Granty</t>
  </si>
  <si>
    <t>Kultura</t>
  </si>
  <si>
    <t xml:space="preserve"> </t>
  </si>
  <si>
    <t>Značky</t>
  </si>
  <si>
    <t>MK údržba - cesty,chod.,...</t>
  </si>
  <si>
    <t>Dan nedoplatky</t>
  </si>
  <si>
    <t>Daň z nehnuteľnosti - 2013</t>
  </si>
  <si>
    <t>Komunálny odpad</t>
  </si>
  <si>
    <t>OO odpad  odvoz</t>
  </si>
  <si>
    <t>el. energia</t>
  </si>
  <si>
    <t xml:space="preserve">Plyn   </t>
  </si>
  <si>
    <t>Schválený rozpočet obce na  rok 2013</t>
  </si>
  <si>
    <t>schválený 2013</t>
  </si>
  <si>
    <t>Schválený rozpočet obce na rok 2013</t>
  </si>
  <si>
    <t>121001,121002 10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</si>
</sst>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2" xfId="0" applyBorder="1"/>
    <xf numFmtId="0" fontId="6" fillId="0" borderId="0" xfId="0" applyFont="1"/>
    <xf numFmtId="0" fontId="2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/>
    <xf numFmtId="0" fontId="3" fillId="0" borderId="0" xfId="0" applyFont="1" applyFill="1" applyBorder="1"/>
    <xf numFmtId="0" fontId="8" fillId="0" borderId="0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7" fillId="0" borderId="0" xfId="0" applyFont="1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0" xfId="0" applyFont="1" applyBorder="1"/>
    <xf numFmtId="0" fontId="3" fillId="0" borderId="5" xfId="0" applyFont="1" applyBorder="1"/>
    <xf numFmtId="0" fontId="8" fillId="0" borderId="11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4" xfId="0" applyBorder="1"/>
    <xf numFmtId="0" fontId="0" fillId="0" borderId="7" xfId="0" applyBorder="1"/>
    <xf numFmtId="0" fontId="4" fillId="0" borderId="5" xfId="0" applyFont="1" applyBorder="1" applyAlignment="1">
      <alignment horizontal="center"/>
    </xf>
    <xf numFmtId="0" fontId="4" fillId="0" borderId="12" xfId="0" applyFont="1" applyBorder="1"/>
    <xf numFmtId="0" fontId="3" fillId="0" borderId="10" xfId="0" applyFont="1" applyBorder="1"/>
    <xf numFmtId="0" fontId="3" fillId="0" borderId="8" xfId="0" applyFont="1" applyBorder="1"/>
    <xf numFmtId="0" fontId="3" fillId="0" borderId="6" xfId="0" applyFont="1" applyBorder="1"/>
    <xf numFmtId="0" fontId="4" fillId="0" borderId="11" xfId="0" applyFont="1" applyBorder="1"/>
    <xf numFmtId="0" fontId="2" fillId="0" borderId="10" xfId="0" applyFont="1" applyBorder="1"/>
    <xf numFmtId="0" fontId="11" fillId="0" borderId="6" xfId="0" applyFont="1" applyBorder="1"/>
    <xf numFmtId="0" fontId="3" fillId="0" borderId="9" xfId="0" applyFont="1" applyBorder="1"/>
    <xf numFmtId="0" fontId="4" fillId="0" borderId="9" xfId="0" applyFont="1" applyBorder="1"/>
    <xf numFmtId="0" fontId="5" fillId="0" borderId="8" xfId="0" applyFont="1" applyBorder="1"/>
    <xf numFmtId="0" fontId="4" fillId="0" borderId="11" xfId="0" applyFont="1" applyBorder="1" applyAlignment="1">
      <alignment horizontal="left"/>
    </xf>
    <xf numFmtId="0" fontId="9" fillId="0" borderId="0" xfId="0" applyFont="1" applyBorder="1"/>
    <xf numFmtId="0" fontId="0" fillId="0" borderId="13" xfId="0" applyBorder="1"/>
    <xf numFmtId="0" fontId="8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9" xfId="0" applyFont="1" applyBorder="1"/>
    <xf numFmtId="0" fontId="2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0" fillId="0" borderId="0" xfId="0" applyNumberFormat="1"/>
    <xf numFmtId="0" fontId="0" fillId="0" borderId="0" xfId="0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G32" sqref="G32"/>
    </sheetView>
  </sheetViews>
  <sheetFormatPr defaultRowHeight="12.75" x14ac:dyDescent="0.2"/>
  <cols>
    <col min="1" max="1" width="4.7109375" customWidth="1"/>
    <col min="2" max="2" width="39.85546875" customWidth="1"/>
    <col min="3" max="3" width="16.42578125" style="16" customWidth="1"/>
  </cols>
  <sheetData>
    <row r="1" spans="1:4" ht="21" thickBot="1" x14ac:dyDescent="0.35">
      <c r="A1" s="4"/>
      <c r="B1" s="38" t="s">
        <v>116</v>
      </c>
    </row>
    <row r="2" spans="1:4" s="2" customFormat="1" ht="25.5" customHeight="1" thickBot="1" x14ac:dyDescent="0.3">
      <c r="A2" s="23"/>
      <c r="B2" s="26" t="s">
        <v>70</v>
      </c>
      <c r="C2" s="41" t="s">
        <v>117</v>
      </c>
    </row>
    <row r="3" spans="1:4" ht="18.75" thickBot="1" x14ac:dyDescent="0.3">
      <c r="A3" s="39"/>
      <c r="B3" s="27" t="s">
        <v>25</v>
      </c>
      <c r="C3" s="46"/>
    </row>
    <row r="4" spans="1:4" ht="15" x14ac:dyDescent="0.2">
      <c r="A4" s="24"/>
      <c r="B4" s="28" t="s">
        <v>27</v>
      </c>
      <c r="C4" s="46">
        <v>237000</v>
      </c>
      <c r="D4">
        <v>111003</v>
      </c>
    </row>
    <row r="5" spans="1:4" ht="15" x14ac:dyDescent="0.2">
      <c r="A5" s="24"/>
      <c r="B5" s="28" t="s">
        <v>110</v>
      </c>
      <c r="C5" s="46">
        <v>14500</v>
      </c>
      <c r="D5" t="s">
        <v>119</v>
      </c>
    </row>
    <row r="6" spans="1:4" ht="15" x14ac:dyDescent="0.2">
      <c r="A6" s="24"/>
      <c r="B6" s="29" t="s">
        <v>111</v>
      </c>
      <c r="C6" s="46">
        <v>56000</v>
      </c>
      <c r="D6">
        <v>121001.121002</v>
      </c>
    </row>
    <row r="7" spans="1:4" ht="15" x14ac:dyDescent="0.2">
      <c r="A7" s="24"/>
      <c r="B7" s="28" t="s">
        <v>0</v>
      </c>
      <c r="C7" s="46">
        <v>23000</v>
      </c>
      <c r="D7">
        <v>133013</v>
      </c>
    </row>
    <row r="8" spans="1:4" ht="15" x14ac:dyDescent="0.2">
      <c r="A8" s="24"/>
      <c r="B8" s="30" t="s">
        <v>72</v>
      </c>
      <c r="C8" s="46">
        <v>329</v>
      </c>
      <c r="D8">
        <v>134001</v>
      </c>
    </row>
    <row r="9" spans="1:4" ht="18.75" thickBot="1" x14ac:dyDescent="0.3">
      <c r="A9" s="24"/>
      <c r="B9" s="31" t="s">
        <v>26</v>
      </c>
      <c r="C9" s="46"/>
    </row>
    <row r="10" spans="1:4" ht="15" x14ac:dyDescent="0.2">
      <c r="A10" s="24"/>
      <c r="B10" s="28" t="s">
        <v>79</v>
      </c>
      <c r="C10" s="46">
        <v>2000</v>
      </c>
      <c r="D10">
        <v>212003</v>
      </c>
    </row>
    <row r="11" spans="1:4" ht="15" x14ac:dyDescent="0.2">
      <c r="A11" s="24"/>
      <c r="B11" s="28" t="s">
        <v>73</v>
      </c>
      <c r="C11" s="46">
        <v>330</v>
      </c>
      <c r="D11">
        <v>212003</v>
      </c>
    </row>
    <row r="12" spans="1:4" ht="15" x14ac:dyDescent="0.2">
      <c r="A12" s="24"/>
      <c r="B12" s="29" t="s">
        <v>61</v>
      </c>
      <c r="C12" s="46">
        <v>42000</v>
      </c>
      <c r="D12">
        <v>212003</v>
      </c>
    </row>
    <row r="13" spans="1:4" ht="15" x14ac:dyDescent="0.2">
      <c r="A13" s="24"/>
      <c r="B13" s="29" t="s">
        <v>60</v>
      </c>
      <c r="C13" s="46">
        <v>17000</v>
      </c>
      <c r="D13">
        <v>212003</v>
      </c>
    </row>
    <row r="14" spans="1:4" ht="15" x14ac:dyDescent="0.2">
      <c r="A14" s="24"/>
      <c r="B14" s="29" t="s">
        <v>1</v>
      </c>
      <c r="C14" s="46">
        <v>2000</v>
      </c>
      <c r="D14">
        <v>221004</v>
      </c>
    </row>
    <row r="15" spans="1:4" ht="15" x14ac:dyDescent="0.2">
      <c r="A15" s="24"/>
      <c r="B15" s="29" t="s">
        <v>2</v>
      </c>
      <c r="C15" s="46">
        <v>150</v>
      </c>
      <c r="D15">
        <v>223001</v>
      </c>
    </row>
    <row r="16" spans="1:4" ht="15" x14ac:dyDescent="0.2">
      <c r="A16" s="24"/>
      <c r="B16" s="29" t="s">
        <v>3</v>
      </c>
      <c r="C16" s="46">
        <v>200</v>
      </c>
      <c r="D16">
        <v>223001</v>
      </c>
    </row>
    <row r="17" spans="1:4" ht="15" x14ac:dyDescent="0.2">
      <c r="A17" s="24"/>
      <c r="B17" s="28" t="s">
        <v>4</v>
      </c>
      <c r="C17" s="46">
        <v>150</v>
      </c>
      <c r="D17">
        <v>223001</v>
      </c>
    </row>
    <row r="18" spans="1:4" ht="15" x14ac:dyDescent="0.2">
      <c r="A18" s="24"/>
      <c r="B18" s="29" t="s">
        <v>5</v>
      </c>
      <c r="C18" s="46">
        <v>100</v>
      </c>
      <c r="D18">
        <v>223001</v>
      </c>
    </row>
    <row r="19" spans="1:4" ht="15" x14ac:dyDescent="0.2">
      <c r="A19" s="24"/>
      <c r="B19" s="29" t="s">
        <v>28</v>
      </c>
      <c r="C19" s="46">
        <v>350</v>
      </c>
      <c r="D19">
        <v>223002</v>
      </c>
    </row>
    <row r="20" spans="1:4" ht="15" x14ac:dyDescent="0.2">
      <c r="A20" s="24"/>
      <c r="B20" s="29" t="s">
        <v>24</v>
      </c>
      <c r="C20" s="46">
        <v>1000</v>
      </c>
      <c r="D20">
        <v>223003</v>
      </c>
    </row>
    <row r="21" spans="1:4" ht="15" x14ac:dyDescent="0.2">
      <c r="A21" s="24"/>
      <c r="B21" s="29" t="s">
        <v>104</v>
      </c>
      <c r="C21" s="46">
        <v>0</v>
      </c>
      <c r="D21">
        <v>222003</v>
      </c>
    </row>
    <row r="22" spans="1:4" ht="15" x14ac:dyDescent="0.2">
      <c r="A22" s="24"/>
      <c r="B22" s="29" t="s">
        <v>95</v>
      </c>
      <c r="C22" s="46">
        <v>0</v>
      </c>
      <c r="D22">
        <v>292012</v>
      </c>
    </row>
    <row r="23" spans="1:4" ht="15" x14ac:dyDescent="0.2">
      <c r="A23" s="24"/>
      <c r="B23" s="29" t="s">
        <v>96</v>
      </c>
      <c r="C23" s="46">
        <v>10</v>
      </c>
      <c r="D23">
        <v>242</v>
      </c>
    </row>
    <row r="24" spans="1:4" ht="15" x14ac:dyDescent="0.2">
      <c r="A24" s="24"/>
      <c r="B24" s="29" t="s">
        <v>47</v>
      </c>
      <c r="C24" s="47">
        <v>900</v>
      </c>
      <c r="D24">
        <v>133012</v>
      </c>
    </row>
    <row r="25" spans="1:4" ht="15" x14ac:dyDescent="0.2">
      <c r="A25" s="24"/>
      <c r="B25" s="29" t="s">
        <v>49</v>
      </c>
      <c r="C25" s="46">
        <v>1000</v>
      </c>
    </row>
    <row r="26" spans="1:4" ht="18.75" thickBot="1" x14ac:dyDescent="0.3">
      <c r="A26" s="25"/>
      <c r="B26" s="31" t="s">
        <v>77</v>
      </c>
      <c r="C26" s="46"/>
    </row>
    <row r="27" spans="1:4" ht="15" x14ac:dyDescent="0.2">
      <c r="A27" s="24"/>
      <c r="B27" s="28" t="s">
        <v>105</v>
      </c>
      <c r="C27" s="46">
        <v>0</v>
      </c>
    </row>
    <row r="28" spans="1:4" ht="15" x14ac:dyDescent="0.2">
      <c r="A28" s="24"/>
      <c r="B28" s="29" t="s">
        <v>92</v>
      </c>
      <c r="C28" s="46">
        <v>111117</v>
      </c>
      <c r="D28">
        <v>312002</v>
      </c>
    </row>
    <row r="29" spans="1:4" ht="15" x14ac:dyDescent="0.2">
      <c r="A29" s="24"/>
      <c r="B29" s="28" t="s">
        <v>86</v>
      </c>
      <c r="C29" s="46">
        <v>0</v>
      </c>
      <c r="D29">
        <v>312001</v>
      </c>
    </row>
    <row r="30" spans="1:4" ht="15" x14ac:dyDescent="0.2">
      <c r="A30" s="24"/>
      <c r="B30" s="29" t="s">
        <v>29</v>
      </c>
      <c r="C30" s="46">
        <v>65000</v>
      </c>
      <c r="D30">
        <v>312001</v>
      </c>
    </row>
    <row r="31" spans="1:4" ht="15" x14ac:dyDescent="0.2">
      <c r="A31" s="24"/>
      <c r="B31" s="29" t="s">
        <v>65</v>
      </c>
      <c r="C31" s="46">
        <v>1500</v>
      </c>
      <c r="D31">
        <v>312001</v>
      </c>
    </row>
    <row r="32" spans="1:4" ht="15" x14ac:dyDescent="0.2">
      <c r="A32" s="24"/>
      <c r="B32" s="29" t="s">
        <v>80</v>
      </c>
      <c r="C32" s="46">
        <v>4000</v>
      </c>
      <c r="D32">
        <v>312001</v>
      </c>
    </row>
    <row r="33" spans="1:4" ht="15.75" thickBot="1" x14ac:dyDescent="0.25">
      <c r="A33" s="24"/>
      <c r="B33" s="29" t="s">
        <v>74</v>
      </c>
      <c r="C33" s="46">
        <v>2500</v>
      </c>
      <c r="D33">
        <v>312001</v>
      </c>
    </row>
    <row r="34" spans="1:4" ht="16.5" thickBot="1" x14ac:dyDescent="0.3">
      <c r="A34" s="24"/>
      <c r="B34" s="12" t="s">
        <v>30</v>
      </c>
      <c r="C34" s="51">
        <f>SUM(C4:C33)</f>
        <v>582136</v>
      </c>
    </row>
    <row r="35" spans="1:4" ht="15.75" x14ac:dyDescent="0.25">
      <c r="A35" s="24"/>
      <c r="B35" s="32"/>
      <c r="C35" s="46"/>
    </row>
    <row r="36" spans="1:4" ht="18.75" thickBot="1" x14ac:dyDescent="0.3">
      <c r="A36" s="24"/>
      <c r="B36" s="27" t="s">
        <v>20</v>
      </c>
      <c r="C36" s="46"/>
    </row>
    <row r="37" spans="1:4" ht="14.25" x14ac:dyDescent="0.2">
      <c r="A37" s="24"/>
      <c r="B37" s="33" t="s">
        <v>103</v>
      </c>
      <c r="C37" s="46">
        <v>0</v>
      </c>
    </row>
    <row r="38" spans="1:4" ht="15.75" thickBot="1" x14ac:dyDescent="0.25">
      <c r="A38" s="24"/>
      <c r="B38" s="34" t="s">
        <v>91</v>
      </c>
      <c r="C38" s="46">
        <v>0</v>
      </c>
    </row>
    <row r="39" spans="1:4" ht="16.5" thickBot="1" x14ac:dyDescent="0.3">
      <c r="A39" s="24"/>
      <c r="B39" s="12" t="s">
        <v>31</v>
      </c>
      <c r="C39" s="46">
        <v>0</v>
      </c>
    </row>
    <row r="40" spans="1:4" ht="15.75" x14ac:dyDescent="0.25">
      <c r="A40" s="24"/>
      <c r="B40" s="32"/>
      <c r="C40" s="46"/>
    </row>
    <row r="41" spans="1:4" ht="18" x14ac:dyDescent="0.25">
      <c r="A41" s="24"/>
      <c r="B41" s="35" t="s">
        <v>35</v>
      </c>
      <c r="C41" s="46"/>
    </row>
    <row r="42" spans="1:4" ht="15" x14ac:dyDescent="0.2">
      <c r="A42" s="25"/>
      <c r="B42" s="29"/>
      <c r="C42" s="46"/>
    </row>
    <row r="43" spans="1:4" ht="15.75" x14ac:dyDescent="0.25">
      <c r="A43" s="25"/>
      <c r="B43" s="13" t="s">
        <v>48</v>
      </c>
      <c r="C43" s="46"/>
    </row>
    <row r="44" spans="1:4" ht="18" x14ac:dyDescent="0.25">
      <c r="A44" s="24"/>
      <c r="B44" s="36"/>
      <c r="C44" s="46"/>
    </row>
    <row r="45" spans="1:4" ht="15" x14ac:dyDescent="0.2">
      <c r="A45" s="24"/>
      <c r="B45" s="29" t="s">
        <v>32</v>
      </c>
      <c r="C45" s="46">
        <v>582136</v>
      </c>
    </row>
    <row r="46" spans="1:4" s="6" customFormat="1" ht="15" x14ac:dyDescent="0.2">
      <c r="A46" s="24"/>
      <c r="B46" s="29" t="s">
        <v>33</v>
      </c>
      <c r="C46" s="51">
        <v>0</v>
      </c>
    </row>
    <row r="47" spans="1:4" s="6" customFormat="1" ht="15" x14ac:dyDescent="0.2">
      <c r="A47" s="24"/>
      <c r="B47" s="29" t="s">
        <v>53</v>
      </c>
      <c r="C47" s="51">
        <v>0</v>
      </c>
    </row>
    <row r="48" spans="1:4" s="6" customFormat="1" ht="15" x14ac:dyDescent="0.2">
      <c r="A48" s="24"/>
      <c r="B48" s="29" t="s">
        <v>34</v>
      </c>
      <c r="C48" s="51">
        <v>5000</v>
      </c>
    </row>
    <row r="49" spans="1:3" s="7" customFormat="1" ht="17.25" customHeight="1" thickBot="1" x14ac:dyDescent="0.3">
      <c r="A49" s="24"/>
      <c r="B49" s="37" t="s">
        <v>6</v>
      </c>
      <c r="C49" s="45">
        <f>SUM(C45:C48)</f>
        <v>587136</v>
      </c>
    </row>
    <row r="50" spans="1:3" x14ac:dyDescent="0.2">
      <c r="A50" s="4"/>
    </row>
    <row r="51" spans="1:3" x14ac:dyDescent="0.2">
      <c r="A51" s="4"/>
    </row>
    <row r="52" spans="1:3" ht="15" x14ac:dyDescent="0.2">
      <c r="B52" s="10"/>
    </row>
    <row r="53" spans="1:3" ht="15" x14ac:dyDescent="0.2">
      <c r="B53" s="10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718"/>
  <sheetViews>
    <sheetView workbookViewId="0">
      <selection activeCell="D67" sqref="D67"/>
    </sheetView>
  </sheetViews>
  <sheetFormatPr defaultRowHeight="12.75" x14ac:dyDescent="0.2"/>
  <cols>
    <col min="1" max="1" width="5.7109375" style="8" customWidth="1"/>
    <col min="2" max="2" width="38.7109375" style="1" customWidth="1"/>
    <col min="3" max="3" width="17.28515625" style="16" customWidth="1"/>
    <col min="4" max="4" width="12.7109375" bestFit="1" customWidth="1"/>
  </cols>
  <sheetData>
    <row r="1" spans="1:111" ht="21" thickBot="1" x14ac:dyDescent="0.35">
      <c r="B1" s="19" t="s">
        <v>118</v>
      </c>
    </row>
    <row r="2" spans="1:111" s="2" customFormat="1" ht="22.5" customHeight="1" thickBot="1" x14ac:dyDescent="0.3">
      <c r="A2" s="40"/>
      <c r="B2" s="26" t="s">
        <v>69</v>
      </c>
      <c r="C2" s="41" t="s">
        <v>117</v>
      </c>
    </row>
    <row r="3" spans="1:111" s="2" customFormat="1" ht="19.5" customHeight="1" thickBot="1" x14ac:dyDescent="0.3">
      <c r="A3" s="42"/>
      <c r="B3" s="22" t="s">
        <v>46</v>
      </c>
      <c r="C3" s="43"/>
    </row>
    <row r="4" spans="1:111" ht="15" x14ac:dyDescent="0.2">
      <c r="A4" s="18"/>
      <c r="B4" s="28" t="s">
        <v>93</v>
      </c>
      <c r="C4" s="46">
        <v>65000</v>
      </c>
    </row>
    <row r="5" spans="1:111" ht="15" x14ac:dyDescent="0.2">
      <c r="A5" s="18"/>
      <c r="B5" s="29" t="s">
        <v>114</v>
      </c>
      <c r="C5" s="46">
        <v>16000</v>
      </c>
    </row>
    <row r="6" spans="1:111" s="5" customFormat="1" ht="15" x14ac:dyDescent="0.2">
      <c r="A6" s="18"/>
      <c r="B6" s="29" t="s">
        <v>115</v>
      </c>
      <c r="C6" s="46">
        <v>11500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</row>
    <row r="7" spans="1:111" ht="15" x14ac:dyDescent="0.2">
      <c r="A7" s="18"/>
      <c r="B7" s="28" t="s">
        <v>64</v>
      </c>
      <c r="C7" s="46">
        <v>700</v>
      </c>
    </row>
    <row r="8" spans="1:111" ht="15" x14ac:dyDescent="0.2">
      <c r="A8" s="18"/>
      <c r="B8" s="28" t="s">
        <v>68</v>
      </c>
      <c r="C8" s="46">
        <v>2000</v>
      </c>
    </row>
    <row r="9" spans="1:111" ht="15" x14ac:dyDescent="0.2">
      <c r="A9" s="18"/>
      <c r="B9" s="28" t="s">
        <v>84</v>
      </c>
      <c r="C9" s="46">
        <v>100</v>
      </c>
    </row>
    <row r="10" spans="1:111" ht="15" x14ac:dyDescent="0.2">
      <c r="A10" s="18"/>
      <c r="B10" s="29" t="s">
        <v>66</v>
      </c>
      <c r="C10" s="47">
        <v>3000</v>
      </c>
    </row>
    <row r="11" spans="1:111" ht="15" x14ac:dyDescent="0.2">
      <c r="A11" s="18"/>
      <c r="B11" s="29" t="s">
        <v>67</v>
      </c>
      <c r="C11" s="47">
        <v>3500</v>
      </c>
      <c r="F11" t="s">
        <v>107</v>
      </c>
    </row>
    <row r="12" spans="1:111" ht="15" x14ac:dyDescent="0.2">
      <c r="A12" s="18"/>
      <c r="B12" s="29" t="s">
        <v>50</v>
      </c>
      <c r="C12" s="47">
        <v>2000</v>
      </c>
    </row>
    <row r="13" spans="1:111" ht="15" x14ac:dyDescent="0.2">
      <c r="A13" s="18"/>
      <c r="B13" s="29" t="s">
        <v>7</v>
      </c>
      <c r="C13" s="46">
        <v>330</v>
      </c>
    </row>
    <row r="14" spans="1:111" ht="15" x14ac:dyDescent="0.2">
      <c r="A14" s="18"/>
      <c r="B14" s="29" t="s">
        <v>8</v>
      </c>
      <c r="C14" s="46">
        <v>2000</v>
      </c>
    </row>
    <row r="15" spans="1:111" ht="15" x14ac:dyDescent="0.2">
      <c r="A15" s="18"/>
      <c r="B15" s="28" t="s">
        <v>78</v>
      </c>
      <c r="C15" s="46">
        <v>2000</v>
      </c>
    </row>
    <row r="16" spans="1:111" ht="15" x14ac:dyDescent="0.2">
      <c r="A16" s="18"/>
      <c r="B16" s="28" t="s">
        <v>9</v>
      </c>
      <c r="C16" s="46">
        <v>3000</v>
      </c>
    </row>
    <row r="17" spans="1:5" ht="15" x14ac:dyDescent="0.2">
      <c r="A17" s="18"/>
      <c r="B17" s="28" t="s">
        <v>102</v>
      </c>
      <c r="C17" s="46">
        <v>4000</v>
      </c>
      <c r="E17" s="9"/>
    </row>
    <row r="18" spans="1:5" ht="15" x14ac:dyDescent="0.2">
      <c r="A18" s="18"/>
      <c r="B18" s="28" t="s">
        <v>36</v>
      </c>
      <c r="C18" s="46">
        <v>1000</v>
      </c>
      <c r="E18" s="9"/>
    </row>
    <row r="19" spans="1:5" ht="15" x14ac:dyDescent="0.2">
      <c r="A19" s="18"/>
      <c r="B19" s="28" t="s">
        <v>99</v>
      </c>
      <c r="C19" s="46">
        <v>500</v>
      </c>
      <c r="E19" s="9"/>
    </row>
    <row r="20" spans="1:5" ht="15" x14ac:dyDescent="0.2">
      <c r="A20" s="18"/>
      <c r="B20" s="28" t="s">
        <v>71</v>
      </c>
      <c r="C20" s="46">
        <v>500</v>
      </c>
      <c r="E20" s="9"/>
    </row>
    <row r="21" spans="1:5" ht="15" x14ac:dyDescent="0.2">
      <c r="A21" s="18"/>
      <c r="B21" s="28" t="s">
        <v>37</v>
      </c>
      <c r="C21" s="46">
        <v>500</v>
      </c>
    </row>
    <row r="22" spans="1:5" ht="15" x14ac:dyDescent="0.2">
      <c r="A22" s="18"/>
      <c r="B22" s="28" t="s">
        <v>15</v>
      </c>
      <c r="C22" s="46">
        <v>1000</v>
      </c>
      <c r="D22">
        <v>633016</v>
      </c>
    </row>
    <row r="23" spans="1:5" ht="15" x14ac:dyDescent="0.2">
      <c r="A23" s="18"/>
      <c r="B23" s="28" t="s">
        <v>63</v>
      </c>
      <c r="C23" s="46">
        <v>7000</v>
      </c>
      <c r="D23">
        <v>634001</v>
      </c>
    </row>
    <row r="24" spans="1:5" ht="15" x14ac:dyDescent="0.2">
      <c r="A24" s="18"/>
      <c r="B24" s="29" t="s">
        <v>23</v>
      </c>
      <c r="C24" s="46">
        <v>2000</v>
      </c>
      <c r="D24">
        <v>634002</v>
      </c>
    </row>
    <row r="25" spans="1:5" ht="15" x14ac:dyDescent="0.2">
      <c r="A25" s="18"/>
      <c r="B25" s="28" t="s">
        <v>12</v>
      </c>
      <c r="C25" s="46">
        <v>1100</v>
      </c>
      <c r="D25">
        <v>634003</v>
      </c>
    </row>
    <row r="26" spans="1:5" ht="15" x14ac:dyDescent="0.2">
      <c r="A26" s="18"/>
      <c r="B26" s="28" t="s">
        <v>52</v>
      </c>
      <c r="C26" s="46">
        <v>300</v>
      </c>
      <c r="D26">
        <v>634005</v>
      </c>
    </row>
    <row r="27" spans="1:5" ht="15" x14ac:dyDescent="0.2">
      <c r="A27" s="18"/>
      <c r="B27" s="28" t="s">
        <v>13</v>
      </c>
      <c r="C27" s="46">
        <v>1500</v>
      </c>
      <c r="D27">
        <v>635002</v>
      </c>
    </row>
    <row r="28" spans="1:5" ht="15" x14ac:dyDescent="0.2">
      <c r="A28" s="18"/>
      <c r="B28" s="28" t="s">
        <v>59</v>
      </c>
      <c r="C28" s="46">
        <v>1000</v>
      </c>
      <c r="D28">
        <v>635004</v>
      </c>
    </row>
    <row r="29" spans="1:5" ht="15" x14ac:dyDescent="0.2">
      <c r="A29" s="18"/>
      <c r="B29" s="29" t="s">
        <v>58</v>
      </c>
      <c r="C29" s="46">
        <v>3000</v>
      </c>
      <c r="D29">
        <v>635006</v>
      </c>
    </row>
    <row r="30" spans="1:5" ht="15" x14ac:dyDescent="0.2">
      <c r="A30" s="18"/>
      <c r="B30" s="29" t="s">
        <v>109</v>
      </c>
      <c r="C30" s="46">
        <v>2500</v>
      </c>
    </row>
    <row r="31" spans="1:5" ht="15" x14ac:dyDescent="0.2">
      <c r="A31" s="18"/>
      <c r="B31" s="29" t="s">
        <v>108</v>
      </c>
      <c r="C31" s="46">
        <v>500</v>
      </c>
      <c r="D31">
        <v>633006</v>
      </c>
    </row>
    <row r="32" spans="1:5" ht="15" x14ac:dyDescent="0.2">
      <c r="A32" s="18"/>
      <c r="B32" s="29" t="s">
        <v>85</v>
      </c>
      <c r="C32" s="46">
        <v>1500</v>
      </c>
    </row>
    <row r="33" spans="1:80" ht="15" x14ac:dyDescent="0.2">
      <c r="A33" s="18"/>
      <c r="B33" s="29" t="s">
        <v>14</v>
      </c>
      <c r="C33" s="46">
        <v>1000</v>
      </c>
      <c r="D33">
        <v>637001</v>
      </c>
    </row>
    <row r="34" spans="1:80" ht="15" x14ac:dyDescent="0.2">
      <c r="A34" s="18"/>
      <c r="B34" s="29" t="s">
        <v>106</v>
      </c>
      <c r="C34" s="46">
        <v>6000</v>
      </c>
      <c r="D34">
        <v>637002</v>
      </c>
    </row>
    <row r="35" spans="1:80" ht="15" x14ac:dyDescent="0.2">
      <c r="A35" s="18"/>
      <c r="B35" s="29" t="s">
        <v>51</v>
      </c>
      <c r="C35" s="46">
        <v>1000</v>
      </c>
      <c r="D35" t="s">
        <v>107</v>
      </c>
    </row>
    <row r="36" spans="1:80" ht="15" x14ac:dyDescent="0.2">
      <c r="A36" s="18"/>
      <c r="B36" s="29" t="s">
        <v>112</v>
      </c>
      <c r="C36" s="46">
        <v>19000</v>
      </c>
      <c r="D36" s="52">
        <v>6370040510</v>
      </c>
    </row>
    <row r="37" spans="1:80" ht="15" x14ac:dyDescent="0.2">
      <c r="A37" s="18"/>
      <c r="B37" s="29" t="s">
        <v>113</v>
      </c>
      <c r="C37" s="46">
        <v>6000</v>
      </c>
    </row>
    <row r="38" spans="1:80" ht="15" x14ac:dyDescent="0.2">
      <c r="A38" s="18"/>
      <c r="B38" s="29" t="s">
        <v>94</v>
      </c>
      <c r="C38" s="46">
        <v>2500</v>
      </c>
      <c r="D38">
        <v>641009</v>
      </c>
    </row>
    <row r="39" spans="1:80" ht="15" x14ac:dyDescent="0.2">
      <c r="A39" s="18"/>
      <c r="B39" s="29" t="s">
        <v>10</v>
      </c>
      <c r="C39" s="46">
        <v>1000</v>
      </c>
      <c r="D39">
        <v>637004</v>
      </c>
    </row>
    <row r="40" spans="1:80" ht="15" x14ac:dyDescent="0.2">
      <c r="A40" s="18"/>
      <c r="B40" s="29" t="s">
        <v>38</v>
      </c>
      <c r="C40" s="46">
        <v>35389</v>
      </c>
    </row>
    <row r="41" spans="1:80" ht="15" x14ac:dyDescent="0.2">
      <c r="A41" s="18"/>
      <c r="B41" s="28" t="s">
        <v>87</v>
      </c>
      <c r="C41" s="46">
        <v>200</v>
      </c>
      <c r="D41">
        <v>637023</v>
      </c>
    </row>
    <row r="42" spans="1:80" ht="15" x14ac:dyDescent="0.2">
      <c r="A42" s="18"/>
      <c r="B42" s="28" t="s">
        <v>39</v>
      </c>
      <c r="C42" s="46">
        <v>3000</v>
      </c>
      <c r="D42">
        <v>637005</v>
      </c>
    </row>
    <row r="43" spans="1:80" ht="15" x14ac:dyDescent="0.2">
      <c r="A43" s="18"/>
      <c r="B43" s="29" t="s">
        <v>22</v>
      </c>
      <c r="C43" s="46">
        <v>1000</v>
      </c>
      <c r="D43">
        <v>637012</v>
      </c>
    </row>
    <row r="44" spans="1:80" ht="15" x14ac:dyDescent="0.2">
      <c r="A44" s="18"/>
      <c r="B44" s="29" t="s">
        <v>11</v>
      </c>
      <c r="C44" s="46">
        <v>2500</v>
      </c>
      <c r="D44">
        <v>637014</v>
      </c>
    </row>
    <row r="45" spans="1:80" ht="15" x14ac:dyDescent="0.2">
      <c r="A45" s="18"/>
      <c r="B45" s="29" t="s">
        <v>16</v>
      </c>
      <c r="C45" s="46">
        <v>3000</v>
      </c>
      <c r="D45" s="4">
        <v>637015</v>
      </c>
      <c r="E45" s="4"/>
      <c r="F45" s="4"/>
      <c r="G45" s="4"/>
      <c r="H45" s="4"/>
      <c r="I45" s="4"/>
    </row>
    <row r="46" spans="1:80" s="5" customFormat="1" ht="15" x14ac:dyDescent="0.2">
      <c r="A46" s="18"/>
      <c r="B46" s="29" t="s">
        <v>97</v>
      </c>
      <c r="C46" s="46">
        <v>3000</v>
      </c>
      <c r="D46" s="53">
        <v>637027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</row>
    <row r="47" spans="1:80" s="4" customFormat="1" ht="15" x14ac:dyDescent="0.2">
      <c r="A47" s="18"/>
      <c r="B47" s="29" t="s">
        <v>100</v>
      </c>
      <c r="C47" s="46">
        <v>500</v>
      </c>
    </row>
    <row r="48" spans="1:80" s="4" customFormat="1" ht="15" x14ac:dyDescent="0.2">
      <c r="A48" s="18"/>
      <c r="B48" s="29" t="s">
        <v>62</v>
      </c>
      <c r="C48" s="46">
        <v>2000</v>
      </c>
      <c r="D48" s="53">
        <v>641009</v>
      </c>
    </row>
    <row r="49" spans="1:4" s="4" customFormat="1" ht="15" x14ac:dyDescent="0.2">
      <c r="A49" s="18"/>
      <c r="B49" s="29" t="s">
        <v>17</v>
      </c>
      <c r="C49" s="46">
        <v>4000</v>
      </c>
      <c r="D49" s="53">
        <v>642002</v>
      </c>
    </row>
    <row r="50" spans="1:4" ht="15" x14ac:dyDescent="0.2">
      <c r="A50" s="18"/>
      <c r="B50" s="28" t="s">
        <v>21</v>
      </c>
      <c r="C50" s="46">
        <v>1000</v>
      </c>
      <c r="D50" s="53">
        <v>642006</v>
      </c>
    </row>
    <row r="51" spans="1:4" ht="15" x14ac:dyDescent="0.2">
      <c r="A51" s="18"/>
      <c r="B51" s="29" t="s">
        <v>18</v>
      </c>
      <c r="C51" s="46">
        <v>5000</v>
      </c>
    </row>
    <row r="52" spans="1:4" ht="15" x14ac:dyDescent="0.2">
      <c r="A52" s="18"/>
      <c r="B52" s="29" t="s">
        <v>88</v>
      </c>
      <c r="C52" s="46">
        <v>70000</v>
      </c>
      <c r="D52">
        <v>9121</v>
      </c>
    </row>
    <row r="53" spans="1:4" ht="15" x14ac:dyDescent="0.2">
      <c r="A53" s="18"/>
      <c r="B53" s="28" t="s">
        <v>83</v>
      </c>
      <c r="C53" s="46">
        <v>1400</v>
      </c>
      <c r="D53">
        <v>651002</v>
      </c>
    </row>
    <row r="54" spans="1:4" ht="15" x14ac:dyDescent="0.2">
      <c r="A54" s="18"/>
      <c r="B54" s="28" t="s">
        <v>101</v>
      </c>
      <c r="C54" s="46">
        <v>2000</v>
      </c>
      <c r="D54">
        <v>651002</v>
      </c>
    </row>
    <row r="55" spans="1:4" ht="15" x14ac:dyDescent="0.2">
      <c r="A55" s="18"/>
      <c r="B55" s="28" t="s">
        <v>82</v>
      </c>
      <c r="C55" s="46">
        <v>5000</v>
      </c>
      <c r="D55">
        <v>651002</v>
      </c>
    </row>
    <row r="56" spans="1:4" ht="15" x14ac:dyDescent="0.2">
      <c r="A56" s="18"/>
      <c r="B56" s="28" t="s">
        <v>81</v>
      </c>
      <c r="C56" s="46">
        <v>3500</v>
      </c>
      <c r="D56">
        <v>651002</v>
      </c>
    </row>
    <row r="57" spans="1:4" ht="15" x14ac:dyDescent="0.2">
      <c r="A57" s="18"/>
      <c r="B57" s="29" t="s">
        <v>56</v>
      </c>
      <c r="C57" s="46">
        <v>6000</v>
      </c>
      <c r="D57">
        <v>651002</v>
      </c>
    </row>
    <row r="58" spans="1:4" ht="15.75" thickBot="1" x14ac:dyDescent="0.25">
      <c r="A58" s="18"/>
      <c r="B58" s="34" t="s">
        <v>57</v>
      </c>
      <c r="C58" s="48">
        <v>2300</v>
      </c>
      <c r="D58">
        <v>651002</v>
      </c>
    </row>
    <row r="59" spans="1:4" ht="16.5" thickBot="1" x14ac:dyDescent="0.3">
      <c r="A59" s="18"/>
      <c r="B59" s="12" t="s">
        <v>43</v>
      </c>
      <c r="C59" s="17">
        <f>SUM(C4:C58)</f>
        <v>326319</v>
      </c>
    </row>
    <row r="60" spans="1:4" ht="16.5" thickBot="1" x14ac:dyDescent="0.3">
      <c r="A60" s="18"/>
      <c r="B60" s="12" t="s">
        <v>44</v>
      </c>
      <c r="C60" s="49"/>
    </row>
    <row r="61" spans="1:4" ht="15" x14ac:dyDescent="0.2">
      <c r="A61" s="18"/>
      <c r="B61" s="28" t="s">
        <v>89</v>
      </c>
      <c r="C61" s="46">
        <v>2700</v>
      </c>
      <c r="D61">
        <v>19</v>
      </c>
    </row>
    <row r="62" spans="1:4" ht="15.75" thickBot="1" x14ac:dyDescent="0.25">
      <c r="A62" s="18"/>
      <c r="B62" s="28" t="s">
        <v>91</v>
      </c>
      <c r="C62" s="48"/>
    </row>
    <row r="63" spans="1:4" ht="16.5" thickBot="1" x14ac:dyDescent="0.3">
      <c r="A63" s="18"/>
      <c r="B63" s="12" t="s">
        <v>42</v>
      </c>
      <c r="C63" s="17">
        <v>2700</v>
      </c>
    </row>
    <row r="64" spans="1:4" ht="16.5" thickBot="1" x14ac:dyDescent="0.3">
      <c r="A64" s="18"/>
      <c r="B64" s="12" t="s">
        <v>40</v>
      </c>
      <c r="C64" s="50"/>
    </row>
    <row r="65" spans="1:4" ht="15" x14ac:dyDescent="0.2">
      <c r="A65" s="18"/>
      <c r="B65" s="28" t="s">
        <v>76</v>
      </c>
      <c r="C65" s="46">
        <v>47000</v>
      </c>
      <c r="D65" s="9">
        <v>821005</v>
      </c>
    </row>
    <row r="66" spans="1:4" ht="15" x14ac:dyDescent="0.2">
      <c r="A66" s="18"/>
      <c r="B66" s="28" t="s">
        <v>98</v>
      </c>
      <c r="C66" s="46">
        <v>10000</v>
      </c>
      <c r="D66" s="9"/>
    </row>
    <row r="67" spans="1:4" ht="15" x14ac:dyDescent="0.2">
      <c r="A67" s="18"/>
      <c r="B67" s="29" t="s">
        <v>90</v>
      </c>
      <c r="C67" s="46">
        <v>111117</v>
      </c>
    </row>
    <row r="68" spans="1:4" ht="15" x14ac:dyDescent="0.2">
      <c r="A68" s="18"/>
      <c r="B68" s="29" t="s">
        <v>75</v>
      </c>
      <c r="C68" s="46">
        <v>5000</v>
      </c>
    </row>
    <row r="69" spans="1:4" s="3" customFormat="1" ht="18.75" customHeight="1" x14ac:dyDescent="0.25">
      <c r="A69" s="18"/>
      <c r="B69" s="34" t="s">
        <v>55</v>
      </c>
      <c r="C69" s="47">
        <v>0</v>
      </c>
    </row>
    <row r="70" spans="1:4" ht="15.75" thickBot="1" x14ac:dyDescent="0.25">
      <c r="A70" s="18"/>
      <c r="B70" s="34" t="s">
        <v>54</v>
      </c>
      <c r="C70" s="48">
        <v>0</v>
      </c>
    </row>
    <row r="71" spans="1:4" ht="16.5" thickBot="1" x14ac:dyDescent="0.3">
      <c r="A71" s="18"/>
      <c r="B71" s="12" t="s">
        <v>41</v>
      </c>
      <c r="C71" s="17">
        <f>SUM(C64:C70)</f>
        <v>173117</v>
      </c>
    </row>
    <row r="72" spans="1:4" ht="16.5" thickBot="1" x14ac:dyDescent="0.3">
      <c r="A72" s="18"/>
      <c r="B72" s="44"/>
      <c r="C72" s="49"/>
    </row>
    <row r="73" spans="1:4" ht="15.75" thickBot="1" x14ac:dyDescent="0.25">
      <c r="A73" s="18"/>
      <c r="B73" s="20" t="s">
        <v>46</v>
      </c>
      <c r="C73" s="46">
        <v>326319</v>
      </c>
    </row>
    <row r="74" spans="1:4" ht="15" x14ac:dyDescent="0.2">
      <c r="A74" s="18"/>
      <c r="B74" s="28" t="s">
        <v>44</v>
      </c>
      <c r="C74" s="46">
        <v>2700</v>
      </c>
    </row>
    <row r="75" spans="1:4" ht="15" x14ac:dyDescent="0.2">
      <c r="A75" s="18"/>
      <c r="B75" s="29" t="s">
        <v>45</v>
      </c>
      <c r="C75" s="46">
        <v>173117</v>
      </c>
    </row>
    <row r="76" spans="1:4" ht="15.75" thickBot="1" x14ac:dyDescent="0.25">
      <c r="A76" s="18"/>
      <c r="B76" s="34" t="s">
        <v>19</v>
      </c>
      <c r="C76" s="48">
        <v>85000</v>
      </c>
    </row>
    <row r="77" spans="1:4" ht="16.5" thickBot="1" x14ac:dyDescent="0.3">
      <c r="A77" s="21"/>
      <c r="B77" s="15" t="s">
        <v>6</v>
      </c>
      <c r="C77" s="17">
        <f>SUM(C73:C76)</f>
        <v>587136</v>
      </c>
    </row>
    <row r="78" spans="1:4" x14ac:dyDescent="0.2">
      <c r="A78" s="11"/>
      <c r="B78" s="4"/>
    </row>
    <row r="79" spans="1:4" ht="15" x14ac:dyDescent="0.2">
      <c r="A79" s="11"/>
      <c r="B79" s="10"/>
    </row>
    <row r="80" spans="1:4" ht="15" x14ac:dyDescent="0.2">
      <c r="A80" s="11"/>
      <c r="B80" s="10"/>
    </row>
    <row r="81" spans="1:2" x14ac:dyDescent="0.2">
      <c r="A81" s="11"/>
      <c r="B81"/>
    </row>
    <row r="82" spans="1:2" x14ac:dyDescent="0.2">
      <c r="B82" s="14"/>
    </row>
    <row r="83" spans="1:2" x14ac:dyDescent="0.2">
      <c r="B83" s="4"/>
    </row>
    <row r="84" spans="1:2" x14ac:dyDescent="0.2">
      <c r="B84" s="4"/>
    </row>
    <row r="85" spans="1:2" x14ac:dyDescent="0.2">
      <c r="B85" s="4"/>
    </row>
    <row r="86" spans="1:2" x14ac:dyDescent="0.2">
      <c r="B86" s="4"/>
    </row>
    <row r="87" spans="1:2" x14ac:dyDescent="0.2">
      <c r="B87" s="4"/>
    </row>
    <row r="88" spans="1:2" x14ac:dyDescent="0.2">
      <c r="B88" s="4"/>
    </row>
    <row r="89" spans="1:2" x14ac:dyDescent="0.2">
      <c r="B89" s="4"/>
    </row>
    <row r="90" spans="1:2" x14ac:dyDescent="0.2">
      <c r="B90" s="4"/>
    </row>
    <row r="91" spans="1:2" x14ac:dyDescent="0.2">
      <c r="B91" s="4"/>
    </row>
    <row r="92" spans="1:2" x14ac:dyDescent="0.2">
      <c r="B92" s="4"/>
    </row>
    <row r="93" spans="1:2" x14ac:dyDescent="0.2">
      <c r="B93" s="4"/>
    </row>
    <row r="94" spans="1:2" x14ac:dyDescent="0.2">
      <c r="B94" s="4"/>
    </row>
    <row r="95" spans="1:2" x14ac:dyDescent="0.2">
      <c r="B95" s="4"/>
    </row>
    <row r="96" spans="1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</sheetData>
  <phoneticPr fontId="1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Príjmy2013 návrh</vt:lpstr>
      <vt:lpstr>výdavky 2013 návrh</vt:lpstr>
      <vt:lpstr>Hárok3</vt:lpstr>
    </vt:vector>
  </TitlesOfParts>
  <Company>OU Mnichova Lehota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hrncarova</dc:creator>
  <cp:lastModifiedBy>LG tech, s.r.o.</cp:lastModifiedBy>
  <cp:lastPrinted>2012-12-07T17:33:43Z</cp:lastPrinted>
  <dcterms:created xsi:type="dcterms:W3CDTF">2004-12-01T11:34:19Z</dcterms:created>
  <dcterms:modified xsi:type="dcterms:W3CDTF">2016-12-24T07:00:29Z</dcterms:modified>
</cp:coreProperties>
</file>